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66925"/>
  <mc:AlternateContent xmlns:mc="http://schemas.openxmlformats.org/markup-compatibility/2006">
    <mc:Choice Requires="x15">
      <x15ac:absPath xmlns:x15ac="http://schemas.microsoft.com/office/spreadsheetml/2010/11/ac" url="https://dbschenker.sharepoint.com/sites/CZOPP-Sdlenloit/Shared Documents/General/Nástroje/Nákladové vstupy/Mýto 2024/Podklady pro mýto 1.3.2024/"/>
    </mc:Choice>
  </mc:AlternateContent>
  <xr:revisionPtr revIDLastSave="9" documentId="8_{9022F245-C2FE-46E1-8015-1767C0EC8ED8}" xr6:coauthVersionLast="47" xr6:coauthVersionMax="47" xr10:uidLastSave="{6814F89D-6EFA-4604-A98F-054ACB7B137B}"/>
  <bookViews>
    <workbookView xWindow="-120" yWindow="-120" windowWidth="29040" windowHeight="15720" tabRatio="690" xr2:uid="{8E94D0AD-D0E1-4C7A-99C3-FAF44C6AA9B7}"/>
  </bookViews>
  <sheets>
    <sheet name="Toll surcharge Groupage service" sheetId="6" r:id="rId1"/>
    <sheet name="List2" sheetId="8" state="hidden" r:id="rId2"/>
  </sheets>
  <externalReferences>
    <externalReference r:id="rId3"/>
    <externalReference r:id="rId4"/>
    <externalReference r:id="rId5"/>
    <externalReference r:id="rId6"/>
    <externalReference r:id="rId7"/>
    <externalReference r:id="rId8"/>
  </externalReferences>
  <definedNames>
    <definedName name="Auslastung_HL_Proz">[1]Kalkulation!$G$8</definedName>
    <definedName name="cbm">[2]Výpočty!$K$6</definedName>
    <definedName name="_xlnm.Database">[3]PCODEBE.XLS!#REF!</definedName>
    <definedName name="GstCode">'[4]Zonen-Einteilung D Settlements'!$K$1:$L$56</definedName>
    <definedName name="GstCode2">'[4]Zonen-Einteilung D Settlements'!$L$1:$M$56</definedName>
    <definedName name="_xlnm.Criteria">#REF!</definedName>
    <definedName name="Laufzeit">'[4]Zonen-Einteilung D Settlements'!$N$3:$O$6</definedName>
    <definedName name="ldm">[2]Výpočty!$K$7</definedName>
    <definedName name="Mistral">'[5]SEC (D) Gst.'!$A$2:$E$57</definedName>
    <definedName name="pp_koef">'[2]Zadání a Výsledky'!$K$12</definedName>
    <definedName name="sleva">[6]kontrolní!$Y$4</definedName>
    <definedName name="výsledek">[2]Výpočty!$B$34</definedName>
    <definedName name="ZoneD">'[5]Zonen-Einteilung D nach PLZ'!$A$3:$AX$450</definedName>
    <definedName name="ZoneGst">'[5]Zonen-Einteilung D nach Gst.'!$C$3:$BH$59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6" l="1"/>
</calcChain>
</file>

<file path=xl/sharedStrings.xml><?xml version="1.0" encoding="utf-8"?>
<sst xmlns="http://schemas.openxmlformats.org/spreadsheetml/2006/main" count="110" uniqueCount="90">
  <si>
    <t>Česká republika</t>
  </si>
  <si>
    <t>Belgie</t>
  </si>
  <si>
    <t>3 dny</t>
  </si>
  <si>
    <t>Bosna a Hercegovina</t>
  </si>
  <si>
    <t>7 dní</t>
  </si>
  <si>
    <t>Bulharsko</t>
  </si>
  <si>
    <t>Dánsko</t>
  </si>
  <si>
    <t>Estonsko</t>
  </si>
  <si>
    <t>3-4 dny</t>
  </si>
  <si>
    <t>Finsko</t>
  </si>
  <si>
    <t>4 dny</t>
  </si>
  <si>
    <t>Francie</t>
  </si>
  <si>
    <t>Chorvatsko</t>
  </si>
  <si>
    <t>Irsko</t>
  </si>
  <si>
    <t>Itálie</t>
  </si>
  <si>
    <t>Litva</t>
  </si>
  <si>
    <t>Lotyšsko</t>
  </si>
  <si>
    <t>Lucembursko</t>
  </si>
  <si>
    <t>Maďarsko</t>
  </si>
  <si>
    <t>2-3 dny</t>
  </si>
  <si>
    <t>Německo</t>
  </si>
  <si>
    <t>Nizozemsko</t>
  </si>
  <si>
    <t>Norsko</t>
  </si>
  <si>
    <t>Polsko</t>
  </si>
  <si>
    <t>2 dny</t>
  </si>
  <si>
    <t>Portugalsko</t>
  </si>
  <si>
    <t>Rakousko</t>
  </si>
  <si>
    <t>Rumunsko</t>
  </si>
  <si>
    <t>Řecko</t>
  </si>
  <si>
    <t>4-6 dní</t>
  </si>
  <si>
    <t>Slovensko</t>
  </si>
  <si>
    <t>1-2 dny</t>
  </si>
  <si>
    <t>Slovinsko</t>
  </si>
  <si>
    <t>Srbsko</t>
  </si>
  <si>
    <t>6-8 dní</t>
  </si>
  <si>
    <t>Španělsko</t>
  </si>
  <si>
    <t>Švédsko</t>
  </si>
  <si>
    <t>Švýcarsko</t>
  </si>
  <si>
    <t>Velká Británie</t>
  </si>
  <si>
    <t>5 dní</t>
  </si>
  <si>
    <t>San Marino</t>
  </si>
  <si>
    <t>Valid from</t>
  </si>
  <si>
    <t>Toll surcharge is applied in same amount for export and import direction.</t>
  </si>
  <si>
    <t>% surcharge according to the destination</t>
  </si>
  <si>
    <t>Last date of change</t>
  </si>
  <si>
    <t>Albania</t>
  </si>
  <si>
    <t>Andorra</t>
  </si>
  <si>
    <t>Belgium</t>
  </si>
  <si>
    <t>Bosnia and Herzegovina</t>
  </si>
  <si>
    <t>Bulgaria</t>
  </si>
  <si>
    <t>Montenegro</t>
  </si>
  <si>
    <t>Czech Republic</t>
  </si>
  <si>
    <t>Denmark</t>
  </si>
  <si>
    <t>Estonia</t>
  </si>
  <si>
    <t>Finland</t>
  </si>
  <si>
    <t xml:space="preserve">France </t>
  </si>
  <si>
    <t>Croatia</t>
  </si>
  <si>
    <t>Ireland</t>
  </si>
  <si>
    <t>Italy</t>
  </si>
  <si>
    <t>Lichtenstein</t>
  </si>
  <si>
    <t>Lithuania</t>
  </si>
  <si>
    <t>Latvia</t>
  </si>
  <si>
    <t>Luxembourg</t>
  </si>
  <si>
    <t>Hungary</t>
  </si>
  <si>
    <t>Monaco</t>
  </si>
  <si>
    <t>Germany</t>
  </si>
  <si>
    <t>Netherlands</t>
  </si>
  <si>
    <t>Norway</t>
  </si>
  <si>
    <t>Poland</t>
  </si>
  <si>
    <t>Portugal</t>
  </si>
  <si>
    <t>Austria</t>
  </si>
  <si>
    <t>Romania</t>
  </si>
  <si>
    <t>Greece</t>
  </si>
  <si>
    <t>Notrh Macedonia</t>
  </si>
  <si>
    <t>Slovakia</t>
  </si>
  <si>
    <t>Slovenia</t>
  </si>
  <si>
    <t>Serbia</t>
  </si>
  <si>
    <t>Spain</t>
  </si>
  <si>
    <t>Sweden</t>
  </si>
  <si>
    <t>Switzerland</t>
  </si>
  <si>
    <t>Great Britain</t>
  </si>
  <si>
    <t>Vatican</t>
  </si>
  <si>
    <t>Toll surcharge for Groupage service according to the destination</t>
  </si>
  <si>
    <t>All costs related to toll with validity till 30. 11. 2023 are still included in the transport costs. Toll surcharge is applied based on toll increase change in Germany, Hungary and Czech Republic (it is exactly the difference in toll costs valid from 1. 12. 2023 and the toll costs before this date). Toll surcharge will be updated in case of toll costs change in any country.</t>
  </si>
  <si>
    <t>Percentage surcharge valid for the destination country is the final number including the tranzit countries. Do not calculate the % surcharges for each tranzit country, only the destination country.</t>
  </si>
  <si>
    <t>Cyprus</t>
  </si>
  <si>
    <t>Turkey</t>
  </si>
  <si>
    <t>Toll surcharge is calculated on top of the transport price. It is caluclated as a percentage surcharge from the transport cost according to the valid pricelist.</t>
  </si>
  <si>
    <t>Valid from 1.1.2025</t>
  </si>
  <si>
    <t>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</si>
</sst>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Přepočtový koef. objemové hmotnosti je&quot;\ 0&quot;kg/cbm&quot;"/>
    <numFmt numFmtId="165" formatCode="0.0%"/>
  </numFmts>
  <fonts count="17" x14ac:knownFonts="1">
    <font>
      <sz val="11"/>
      <color theme="1"/>
      <name val="Calibri"/>
      <family val="2"/>
      <charset val="238"/>
      <scheme val="minor"/>
    </font>
    <font>
      <sz val="11"/>
      <color theme="1"/>
      <name val="Calibri"/>
      <family val="2"/>
      <charset val="238"/>
      <scheme val="minor"/>
    </font>
    <font>
      <sz val="11"/>
      <color theme="1"/>
      <name val="DB Office"/>
      <family val="2"/>
      <charset val="238"/>
    </font>
    <font>
      <sz val="10"/>
      <color theme="1"/>
      <name val="DB Office"/>
      <family val="2"/>
      <charset val="238"/>
    </font>
    <font>
      <sz val="11"/>
      <name val="DB Office"/>
      <family val="2"/>
      <charset val="238"/>
    </font>
    <font>
      <u/>
      <sz val="10"/>
      <color indexed="12"/>
      <name val="Arial"/>
      <family val="2"/>
      <charset val="238"/>
    </font>
    <font>
      <sz val="10"/>
      <name val="Arial"/>
      <family val="2"/>
      <charset val="238"/>
    </font>
    <font>
      <u/>
      <sz val="10"/>
      <color theme="10"/>
      <name val="Arial"/>
      <family val="2"/>
      <charset val="238"/>
    </font>
    <font>
      <sz val="10"/>
      <color theme="0"/>
      <name val="DB Sans"/>
      <family val="2"/>
      <charset val="238"/>
    </font>
    <font>
      <b/>
      <sz val="10"/>
      <color theme="0"/>
      <name val="DB Sans"/>
      <family val="2"/>
      <charset val="238"/>
    </font>
    <font>
      <b/>
      <sz val="11"/>
      <color theme="0"/>
      <name val="DB Head"/>
      <family val="2"/>
      <charset val="238"/>
    </font>
    <font>
      <b/>
      <sz val="11"/>
      <color theme="0"/>
      <name val="DB Sans"/>
      <family val="2"/>
      <charset val="238"/>
    </font>
    <font>
      <sz val="11"/>
      <color theme="0"/>
      <name val="DB Sans"/>
      <family val="2"/>
      <charset val="238"/>
    </font>
    <font>
      <b/>
      <sz val="14"/>
      <color theme="0"/>
      <name val="DB Head"/>
      <family val="2"/>
      <charset val="238"/>
    </font>
    <font>
      <b/>
      <sz val="11"/>
      <color theme="1"/>
      <name val="DB Office"/>
      <family val="2"/>
      <charset val="238"/>
    </font>
    <font>
      <sz val="11"/>
      <color theme="0"/>
      <name val="DB Office"/>
      <family val="2"/>
      <charset val="238"/>
    </font>
    <font>
      <b/>
      <sz val="11"/>
      <color theme="0"/>
      <name val="DB Office"/>
      <family val="2"/>
      <charset val="238"/>
    </font>
  </fonts>
  <fills count="6">
    <fill>
      <patternFill patternType="none"/>
    </fill>
    <fill>
      <patternFill patternType="gray125"/>
    </fill>
    <fill>
      <patternFill patternType="solid">
        <fgColor rgb="FF99C8CE"/>
        <bgColor indexed="64"/>
      </patternFill>
    </fill>
    <fill>
      <patternFill patternType="solid">
        <fgColor rgb="FF005F6A"/>
        <bgColor indexed="64"/>
      </patternFill>
    </fill>
    <fill>
      <patternFill patternType="solid">
        <fgColor rgb="FF167D86"/>
        <bgColor indexed="64"/>
      </patternFill>
    </fill>
    <fill>
      <patternFill patternType="solid">
        <fgColor theme="5" tint="0.79998168889431442"/>
        <bgColor indexed="64"/>
      </patternFill>
    </fill>
  </fills>
  <borders count="3">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s>
  <cellStyleXfs count="9">
    <xf numFmtId="0" fontId="0" fillId="0" borderId="0"/>
    <xf numFmtId="9" fontId="1" fillId="0" borderId="0" applyFont="0" applyFill="0" applyBorder="0" applyAlignment="0" applyProtection="0"/>
    <xf numFmtId="0" fontId="2" fillId="0" borderId="0"/>
    <xf numFmtId="0" fontId="2" fillId="0" borderId="0"/>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6" fillId="0" borderId="0"/>
    <xf numFmtId="0" fontId="1" fillId="0" borderId="0"/>
    <xf numFmtId="0" fontId="7" fillId="0" borderId="0" applyNumberFormat="0" applyFill="0" applyBorder="0" applyAlignment="0" applyProtection="0"/>
  </cellStyleXfs>
  <cellXfs count="29">
    <xf numFmtId="0" fontId="0" fillId="0" borderId="0" xfId="0"/>
    <xf numFmtId="0" fontId="2" fillId="0" borderId="0" xfId="2"/>
    <xf numFmtId="0" fontId="4" fillId="0" borderId="0" xfId="2" applyFont="1"/>
    <xf numFmtId="0" fontId="9" fillId="4" borderId="0" xfId="2" applyFont="1" applyFill="1" applyAlignment="1">
      <alignment vertical="center"/>
    </xf>
    <xf numFmtId="0" fontId="8" fillId="4" borderId="0" xfId="2" applyFont="1" applyFill="1" applyAlignment="1">
      <alignment horizontal="left" vertical="center" wrapText="1"/>
    </xf>
    <xf numFmtId="0" fontId="8" fillId="4" borderId="0" xfId="2" applyFont="1" applyFill="1" applyAlignment="1">
      <alignment vertical="center" wrapText="1"/>
    </xf>
    <xf numFmtId="0" fontId="2" fillId="0" borderId="0" xfId="2" applyAlignment="1">
      <alignment horizontal="right"/>
    </xf>
    <xf numFmtId="0" fontId="9" fillId="4" borderId="0" xfId="2" applyFont="1" applyFill="1" applyAlignment="1">
      <alignment horizontal="right" vertical="center"/>
    </xf>
    <xf numFmtId="0" fontId="11" fillId="4" borderId="1" xfId="2" applyFont="1" applyFill="1" applyBorder="1" applyAlignment="1">
      <alignment horizontal="center" vertical="center"/>
    </xf>
    <xf numFmtId="0" fontId="12" fillId="4" borderId="0" xfId="2" applyFont="1" applyFill="1" applyAlignment="1">
      <alignment vertical="top"/>
    </xf>
    <xf numFmtId="0" fontId="12" fillId="4" borderId="0" xfId="2" applyFont="1" applyFill="1" applyAlignment="1">
      <alignment horizontal="left" vertical="top" wrapText="1"/>
    </xf>
    <xf numFmtId="0" fontId="12" fillId="4" borderId="0" xfId="2" applyFont="1" applyFill="1" applyAlignment="1">
      <alignment horizontal="left" vertical="center"/>
    </xf>
    <xf numFmtId="0" fontId="2" fillId="0" borderId="2" xfId="0" applyFont="1" applyBorder="1" applyAlignment="1">
      <alignment horizontal="center"/>
    </xf>
    <xf numFmtId="0" fontId="2" fillId="5" borderId="2" xfId="0" applyFont="1" applyFill="1" applyBorder="1" applyAlignment="1">
      <alignment horizontal="center"/>
    </xf>
    <xf numFmtId="0" fontId="12" fillId="4" borderId="0" xfId="2" applyFont="1" applyFill="1" applyAlignment="1">
      <alignment horizontal="left" vertical="top" wrapText="1"/>
    </xf>
    <xf numFmtId="0" fontId="14" fillId="0" borderId="0" xfId="2" applyFont="1" applyAlignment="1">
      <alignment horizontal="right"/>
    </xf>
    <xf numFmtId="49" fontId="14" fillId="0" borderId="0" xfId="2" applyNumberFormat="1" applyFont="1" applyAlignment="1"/>
    <xf numFmtId="164" fontId="10" fillId="3" borderId="1" xfId="2" applyNumberFormat="1" applyFont="1" applyFill="1" applyBorder="1" applyAlignment="1">
      <alignment horizontal="center" vertical="center" wrapText="1"/>
    </xf>
    <xf numFmtId="14" fontId="11" fillId="4" borderId="1" xfId="2" applyNumberFormat="1" applyFont="1" applyFill="1" applyBorder="1" applyAlignment="1">
      <alignment horizontal="center"/>
    </xf>
    <xf numFmtId="165" fontId="11" fillId="4" borderId="1" xfId="1" applyNumberFormat="1" applyFont="1" applyFill="1" applyBorder="1" applyAlignment="1">
      <alignment horizontal="center" vertical="center"/>
    </xf>
    <xf numFmtId="0" fontId="12" fillId="4" borderId="0" xfId="2" applyFont="1" applyFill="1" applyAlignment="1">
      <alignment horizontal="left" vertical="top" wrapText="1"/>
    </xf>
    <xf numFmtId="0" fontId="12" fillId="4" borderId="0" xfId="2" applyFont="1" applyFill="1" applyAlignment="1">
      <alignment horizontal="left" vertical="top" wrapText="1"/>
    </xf>
    <xf numFmtId="0" fontId="10" fillId="3" borderId="1" xfId="2" applyFont="1" applyFill="1" applyBorder="1" applyAlignment="1">
      <alignment horizontal="center" vertical="center"/>
    </xf>
    <xf numFmtId="0" fontId="10" fillId="3" borderId="1" xfId="2" applyFont="1" applyFill="1" applyBorder="1" applyAlignment="1">
      <alignment vertical="center" wrapText="1"/>
    </xf>
    <xf numFmtId="0" fontId="12" fillId="4" borderId="0" xfId="2" applyFont="1" applyFill="1" applyAlignment="1">
      <alignment horizontal="left" vertical="top" wrapText="1"/>
    </xf>
    <xf numFmtId="0" fontId="13" fillId="3" borderId="0" xfId="2" applyFont="1" applyFill="1" applyAlignment="1">
      <alignment horizontal="left" vertical="center"/>
    </xf>
    <xf numFmtId="0" fontId="2" fillId="2" borderId="0" xfId="2" applyFill="1" applyAlignment="1">
      <alignment horizontal="center"/>
    </xf>
    <xf numFmtId="0" fontId="16" fillId="3" borderId="0" xfId="2" applyFont="1" applyFill="1" applyAlignment="1">
      <alignment horizontal="left" vertical="center" wrapText="1"/>
    </xf>
    <xf numFmtId="0" fontId="15" fillId="3" borderId="0" xfId="2" applyFont="1" applyFill="1" applyAlignment="1">
      <alignment horizontal="left" vertical="center" wrapText="1"/>
    </xf>
  </cellXfs>
  <cellStyles count="9">
    <cellStyle name="Hypertextový odkaz 2" xfId="5" xr:uid="{D0DBC411-322C-4F19-89B0-347E2A2EE36C}"/>
    <cellStyle name="Hypertextový odkaz 2 2" xfId="8" xr:uid="{869308F6-9320-4553-8CE2-D55E9AE10F83}"/>
    <cellStyle name="Normální" xfId="0" builtinId="0"/>
    <cellStyle name="Normální 2" xfId="2" xr:uid="{502D15F9-B038-4B94-A5E7-8C5C3003718D}"/>
    <cellStyle name="Normální 2 10" xfId="7" xr:uid="{BE4D6B89-652A-4BB0-85FC-F305E3EF47CC}"/>
    <cellStyle name="Normální 2 12" xfId="3" xr:uid="{09702858-455D-4025-A36E-F33DCD172BE7}"/>
    <cellStyle name="normální 2 2_Nabídka import FXM (2) 2" xfId="6" xr:uid="{5E5A7985-2627-4AAF-9916-731EF3BAF91B}"/>
    <cellStyle name="Procenta" xfId="1" builtinId="5"/>
    <cellStyle name="Procenta 2" xfId="4" xr:uid="{3D1C5C05-5F72-4B8F-BFBD-51089025F91E}"/>
  </cellStyles>
  <dxfs count="0"/>
  <tableStyles count="0" defaultTableStyle="TableStyleMedium2" defaultPivotStyle="PivotStyleLight16"/>
  <colors>
    <mruColors>
      <color rgb="FF99C8CE"/>
      <color rgb="FF005F6A"/>
      <color rgb="FF167D86"/>
      <color rgb="FFCAE7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85514</xdr:colOff>
      <xdr:row>1</xdr:row>
      <xdr:rowOff>42332</xdr:rowOff>
    </xdr:from>
    <xdr:to>
      <xdr:col>1</xdr:col>
      <xdr:colOff>1581573</xdr:colOff>
      <xdr:row>1</xdr:row>
      <xdr:rowOff>433916</xdr:rowOff>
    </xdr:to>
    <xdr:pic>
      <xdr:nvPicPr>
        <xdr:cNvPr id="2" name="Obrázek 1">
          <a:extLst>
            <a:ext uri="{FF2B5EF4-FFF2-40B4-BE49-F238E27FC236}">
              <a16:creationId xmlns:a16="http://schemas.microsoft.com/office/drawing/2014/main" id="{37C23D8E-2364-4CA8-836D-4E26BAE1B5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14" y="42332"/>
          <a:ext cx="2141642" cy="3915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TERN\Z_PERS\MARTIN\SPED\UNNA\Kalkulation\Kundenkalkulation%20ab%20Unn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CENOV&#201;%20NAB&#205;DKY%20!!!!!!!\LT%20stone\2012\NOV&#201;%20TARIFY\2011\Tarif_DE-a20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1_TARIFF\COSTPRIC\PCODESCS.XLW"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KUME~1\Matthias\LOKALE~1\Temp\Tempor&#228;res%20Verzeichnis%205%20f&#252;r%20PATariffs20060101.zip\Eigene%20Dateien\Excel\Zonen-Routing\Zoneneinteilung%20D%20Settlemen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KUME~1\Matthias\LOKALE~1\Temp\Tempor&#228;res%20Verzeichnis%205%20f&#252;r%20PATariffs20060101.zip\Eigene%20Dateien\Excel\Zonen-Routing\ZONEN-D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TA\EXCEL\PETSASS\Lidi\&#352;teinfest%20&#352;t&#283;p&#225;n\TARIFY\Rapid\KM1%20-%20verze2model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lkulation"/>
      <sheetName val="Erfassung"/>
      <sheetName val="Struktur"/>
      <sheetName val="BSL98"/>
      <sheetName val="BSL99"/>
      <sheetName val="BSL2000"/>
      <sheetName val="Haustarif Moers"/>
      <sheetName val="Zonentarif"/>
      <sheetName val="Tarif_Hauptlauf"/>
      <sheetName val="Tarif_Abholung"/>
      <sheetName val="Tarif_Zustellung"/>
      <sheetName val="Fortras_RR"/>
      <sheetName val="Km Tabelle"/>
      <sheetName val="Verw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adání a Výsledky"/>
      <sheetName val="Sloupec a tabulka"/>
      <sheetName val="Výpočet rozměry-cbm"/>
      <sheetName val="Výpočty"/>
      <sheetName val="RoutingE+I"/>
      <sheetName val="Sazby"/>
      <sheetName val="Produkty_přirážky"/>
      <sheetName val="Zadání_a_Výsledky"/>
    </sheetNames>
    <sheetDataSet>
      <sheetData sheetId="0"/>
      <sheetData sheetId="1" refreshError="1"/>
      <sheetData sheetId="2"/>
      <sheetData sheetId="3"/>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ODEBE.XLS"/>
      <sheetName val="PCODEBE_XLS"/>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onen-Einteilung D Settlements"/>
      <sheetName val="Zonen-Einteilung D nach PLZ"/>
      <sheetName val="Stückgut Routing national"/>
      <sheetName val="SEC (D) Gst."/>
      <sheetName val="Laufzeiten D"/>
      <sheetName val="Zonen-Einteilung_D_Settlements"/>
      <sheetName val="Zonen-Einteilung_D_nach_PLZ"/>
      <sheetName val="Stückgut_Routing_national"/>
      <sheetName val="SEC_(D)_Gst_"/>
      <sheetName val="Laufzeiten_D"/>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Zonen-Einteilung D nach PLZ"/>
      <sheetName val="Zonen-Einteilung D nach Gst."/>
      <sheetName val="Entfernungen Gst. - Gst."/>
      <sheetName val="Stückgut Routing national"/>
      <sheetName val="Routing Rayon nicht Zone 1"/>
      <sheetName val="Routing national für S"/>
      <sheetName val="SEC (D) Gst."/>
      <sheetName val="Verkauf"/>
      <sheetName val="Verknüpfungen"/>
      <sheetName val="Orte für Entfernungskalkulation"/>
      <sheetName val="Laufzeiten D"/>
      <sheetName val="Laufzeiten_D"/>
      <sheetName val="Zonen-Einteilung_D_nach_PLZ"/>
      <sheetName val="Zonen-Einteilung_D_nach_Gst_"/>
      <sheetName val="Entfernungen_Gst__-_Gst_"/>
      <sheetName val="Stückgut_Routing_national"/>
      <sheetName val="Routing_Rayon_nicht_Zone_1"/>
      <sheetName val="Routing_national_für_S"/>
      <sheetName val="SEC_(D)_Gst_"/>
      <sheetName val="Orte_für_Entfernungskalkulation"/>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nkurence"/>
      <sheetName val="kontrolní"/>
      <sheetName val="KM"/>
      <sheetName val="TT"/>
      <sheetName val="SVRV"/>
      <sheetName val="zóna1"/>
      <sheetName val="zóna2"/>
      <sheetName val="zóna3"/>
      <sheetName val="zóna4"/>
      <sheetName val="zóna5"/>
      <sheetName val="zóna6"/>
      <sheetName val="zóna7"/>
      <sheetName val="TarifyP,Z,K"/>
      <sheetName val="kalk. mistni svrv"/>
      <sheetName val="kalk.T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C6CF7-CBB0-4232-991B-89336F37DBFC}">
  <sheetPr codeName="List1">
    <tabColor rgb="FF167D86"/>
    <pageSetUpPr fitToPage="1"/>
  </sheetPr>
  <dimension ref="A2:W51"/>
  <sheetViews>
    <sheetView showGridLines="0" tabSelected="1" topLeftCell="A2" zoomScale="90" zoomScaleNormal="90" workbookViewId="0">
      <selection activeCell="E20" sqref="E20"/>
    </sheetView>
  </sheetViews>
  <sheetFormatPr defaultColWidth="0" defaultRowHeight="14.25" zeroHeight="1" x14ac:dyDescent="0.2"/>
  <cols>
    <col min="1" max="1" width="9.7109375" style="1" customWidth="1"/>
    <col min="2" max="2" width="34.7109375" style="1" customWidth="1"/>
    <col min="3" max="3" width="24.28515625" style="1" customWidth="1"/>
    <col min="4" max="4" width="33.42578125" style="6" customWidth="1"/>
    <col min="5" max="5" width="9.7109375" style="1" customWidth="1"/>
    <col min="6" max="6" width="9.140625" style="1" hidden="1" customWidth="1"/>
    <col min="7" max="7" width="15.5703125" style="1" hidden="1" customWidth="1"/>
    <col min="8" max="12" width="0" style="1" hidden="1" customWidth="1"/>
    <col min="13" max="14" width="0" style="2" hidden="1" customWidth="1"/>
    <col min="15" max="22" width="0" style="1" hidden="1" customWidth="1"/>
    <col min="23" max="23" width="0" style="1" hidden="1"/>
    <col min="24" max="16384" width="9.140625" style="1" hidden="1"/>
  </cols>
  <sheetData>
    <row r="2" spans="1:5" ht="37.5" customHeight="1" x14ac:dyDescent="0.2">
      <c r="D2" s="15" t="s">
        <v>41</v>
      </c>
      <c r="E2" s="16" t="s">
        <v>89</v>
      </c>
    </row>
    <row r="3" spans="1:5" ht="25.5" customHeight="1" x14ac:dyDescent="0.2">
      <c r="A3" s="25" t="s">
        <v>82</v>
      </c>
      <c r="B3" s="25"/>
      <c r="C3" s="25"/>
      <c r="D3" s="25"/>
      <c r="E3" s="25"/>
    </row>
    <row r="4" spans="1:5" ht="47.45" customHeight="1" x14ac:dyDescent="0.2">
      <c r="A4" s="28" t="s">
        <v>83</v>
      </c>
      <c r="B4" s="28"/>
      <c r="C4" s="28"/>
      <c r="D4" s="28"/>
      <c r="E4" s="28"/>
    </row>
    <row r="5" spans="1:5" ht="30" customHeight="1" x14ac:dyDescent="0.2">
      <c r="A5" s="28" t="s">
        <v>87</v>
      </c>
      <c r="B5" s="28"/>
      <c r="C5" s="28"/>
      <c r="D5" s="28"/>
      <c r="E5" s="28"/>
    </row>
    <row r="6" spans="1:5" ht="30" customHeight="1" x14ac:dyDescent="0.2">
      <c r="A6" s="28" t="s">
        <v>84</v>
      </c>
      <c r="B6" s="28"/>
      <c r="C6" s="28"/>
      <c r="D6" s="28"/>
      <c r="E6" s="28"/>
    </row>
    <row r="7" spans="1:5" ht="13.9" customHeight="1" x14ac:dyDescent="0.2">
      <c r="A7" s="28" t="s">
        <v>42</v>
      </c>
      <c r="B7" s="28"/>
      <c r="C7" s="28"/>
      <c r="D7" s="28"/>
      <c r="E7" s="28"/>
    </row>
    <row r="8" spans="1:5" ht="22.15" customHeight="1" x14ac:dyDescent="0.2">
      <c r="A8" s="27" t="str">
        <f>CONCATENATE("Percentage surcharges below are valid from ",E2)</f>
        <v>Percentage surcharges below are valid from 1.1.2025</v>
      </c>
      <c r="B8" s="27"/>
      <c r="C8" s="27"/>
      <c r="D8" s="27"/>
      <c r="E8" s="27"/>
    </row>
    <row r="9" spans="1:5" ht="9.75" customHeight="1" x14ac:dyDescent="0.2">
      <c r="A9" s="26"/>
      <c r="B9" s="26"/>
      <c r="C9" s="26"/>
      <c r="D9" s="26"/>
      <c r="E9" s="26"/>
    </row>
    <row r="10" spans="1:5" ht="30" customHeight="1" x14ac:dyDescent="0.2">
      <c r="A10" s="4"/>
      <c r="B10" s="23" t="s">
        <v>43</v>
      </c>
      <c r="C10" s="22" t="s">
        <v>88</v>
      </c>
      <c r="D10" s="17" t="s">
        <v>44</v>
      </c>
      <c r="E10" s="4"/>
    </row>
    <row r="11" spans="1:5" ht="16.5" customHeight="1" x14ac:dyDescent="0.2">
      <c r="A11" s="24"/>
      <c r="B11" s="8" t="s">
        <v>45</v>
      </c>
      <c r="C11" s="19">
        <v>3.0000000000000001E-3</v>
      </c>
      <c r="D11" s="18">
        <v>45658</v>
      </c>
      <c r="E11" s="24"/>
    </row>
    <row r="12" spans="1:5" ht="16.5" customHeight="1" x14ac:dyDescent="0.2">
      <c r="A12" s="24"/>
      <c r="B12" s="8" t="s">
        <v>46</v>
      </c>
      <c r="C12" s="19">
        <v>0.02</v>
      </c>
      <c r="D12" s="18">
        <v>45658</v>
      </c>
      <c r="E12" s="24"/>
    </row>
    <row r="13" spans="1:5" ht="16.5" customHeight="1" x14ac:dyDescent="0.2">
      <c r="A13" s="24"/>
      <c r="B13" s="8" t="s">
        <v>47</v>
      </c>
      <c r="C13" s="19">
        <v>3.2000000000000001E-2</v>
      </c>
      <c r="D13" s="18">
        <v>45658</v>
      </c>
      <c r="E13" s="24"/>
    </row>
    <row r="14" spans="1:5" ht="16.5" customHeight="1" x14ac:dyDescent="0.2">
      <c r="A14" s="24"/>
      <c r="B14" s="8" t="s">
        <v>48</v>
      </c>
      <c r="C14" s="19">
        <v>3.0000000000000001E-3</v>
      </c>
      <c r="D14" s="18">
        <v>45658</v>
      </c>
      <c r="E14" s="24"/>
    </row>
    <row r="15" spans="1:5" ht="16.5" customHeight="1" x14ac:dyDescent="0.2">
      <c r="A15" s="24"/>
      <c r="B15" s="8" t="s">
        <v>49</v>
      </c>
      <c r="C15" s="19">
        <v>6.0000000000000001E-3</v>
      </c>
      <c r="D15" s="18">
        <v>45352</v>
      </c>
      <c r="E15" s="24"/>
    </row>
    <row r="16" spans="1:5" ht="16.5" customHeight="1" x14ac:dyDescent="0.2">
      <c r="A16" s="21"/>
      <c r="B16" s="8" t="s">
        <v>50</v>
      </c>
      <c r="C16" s="19">
        <v>3.0000000000000001E-3</v>
      </c>
      <c r="D16" s="18">
        <v>45658</v>
      </c>
      <c r="E16" s="14"/>
    </row>
    <row r="17" spans="1:5" ht="16.5" customHeight="1" x14ac:dyDescent="0.2">
      <c r="A17" s="21"/>
      <c r="B17" s="8" t="s">
        <v>51</v>
      </c>
      <c r="C17" s="19">
        <v>8.0000000000000002E-3</v>
      </c>
      <c r="D17" s="18">
        <v>45658</v>
      </c>
      <c r="E17" s="10"/>
    </row>
    <row r="18" spans="1:5" ht="16.5" customHeight="1" x14ac:dyDescent="0.2">
      <c r="A18" s="21"/>
      <c r="B18" s="8" t="s">
        <v>52</v>
      </c>
      <c r="C18" s="19">
        <v>3.2000000000000001E-2</v>
      </c>
      <c r="D18" s="18">
        <v>45658</v>
      </c>
      <c r="E18" s="10"/>
    </row>
    <row r="19" spans="1:5" ht="16.5" customHeight="1" x14ac:dyDescent="0.2">
      <c r="A19" s="21"/>
      <c r="B19" s="8" t="s">
        <v>53</v>
      </c>
      <c r="C19" s="19">
        <v>3.0000000000000001E-3</v>
      </c>
      <c r="D19" s="18">
        <v>45658</v>
      </c>
      <c r="E19" s="10"/>
    </row>
    <row r="20" spans="1:5" ht="16.5" customHeight="1" x14ac:dyDescent="0.2">
      <c r="A20" s="21"/>
      <c r="B20" s="8" t="s">
        <v>54</v>
      </c>
      <c r="C20" s="19">
        <v>2E-3</v>
      </c>
      <c r="D20" s="18">
        <v>45352</v>
      </c>
      <c r="E20" s="10"/>
    </row>
    <row r="21" spans="1:5" ht="16.5" customHeight="1" x14ac:dyDescent="0.2">
      <c r="A21" s="5"/>
      <c r="B21" s="8" t="s">
        <v>55</v>
      </c>
      <c r="C21" s="19">
        <v>2.1999999999999999E-2</v>
      </c>
      <c r="D21" s="18">
        <v>45658</v>
      </c>
      <c r="E21" s="5"/>
    </row>
    <row r="22" spans="1:5" ht="16.5" customHeight="1" x14ac:dyDescent="0.2">
      <c r="A22" s="21"/>
      <c r="B22" s="8" t="s">
        <v>56</v>
      </c>
      <c r="C22" s="19">
        <v>3.0000000000000001E-3</v>
      </c>
      <c r="D22" s="18">
        <v>45658</v>
      </c>
      <c r="E22" s="10"/>
    </row>
    <row r="23" spans="1:5" ht="16.5" customHeight="1" x14ac:dyDescent="0.2">
      <c r="A23" s="11"/>
      <c r="B23" s="8" t="s">
        <v>57</v>
      </c>
      <c r="C23" s="19">
        <v>2.1999999999999999E-2</v>
      </c>
      <c r="D23" s="18">
        <v>45658</v>
      </c>
      <c r="E23" s="11"/>
    </row>
    <row r="24" spans="1:5" ht="16.5" customHeight="1" x14ac:dyDescent="0.2">
      <c r="A24" s="9"/>
      <c r="B24" s="8" t="s">
        <v>58</v>
      </c>
      <c r="C24" s="19">
        <v>1.2999999999999999E-2</v>
      </c>
      <c r="D24" s="18">
        <v>45658</v>
      </c>
      <c r="E24" s="9"/>
    </row>
    <row r="25" spans="1:5" ht="16.5" customHeight="1" x14ac:dyDescent="0.2">
      <c r="A25" s="9"/>
      <c r="B25" s="8" t="s">
        <v>59</v>
      </c>
      <c r="C25" s="19">
        <v>3.2000000000000001E-2</v>
      </c>
      <c r="D25" s="18">
        <v>45658</v>
      </c>
      <c r="E25" s="9"/>
    </row>
    <row r="26" spans="1:5" ht="16.5" customHeight="1" x14ac:dyDescent="0.2">
      <c r="A26" s="24"/>
      <c r="B26" s="8" t="s">
        <v>60</v>
      </c>
      <c r="C26" s="19">
        <v>3.0000000000000001E-3</v>
      </c>
      <c r="D26" s="18">
        <v>45658</v>
      </c>
      <c r="E26" s="24"/>
    </row>
    <row r="27" spans="1:5" ht="16.5" customHeight="1" x14ac:dyDescent="0.2">
      <c r="A27" s="24"/>
      <c r="B27" s="8" t="s">
        <v>61</v>
      </c>
      <c r="C27" s="19">
        <v>3.0000000000000001E-3</v>
      </c>
      <c r="D27" s="18">
        <v>45658</v>
      </c>
      <c r="E27" s="24"/>
    </row>
    <row r="28" spans="1:5" ht="16.5" customHeight="1" x14ac:dyDescent="0.2">
      <c r="A28" s="24"/>
      <c r="B28" s="8" t="s">
        <v>62</v>
      </c>
      <c r="C28" s="19">
        <v>3.2000000000000001E-2</v>
      </c>
      <c r="D28" s="18">
        <v>45658</v>
      </c>
      <c r="E28" s="24"/>
    </row>
    <row r="29" spans="1:5" ht="16.5" customHeight="1" x14ac:dyDescent="0.2">
      <c r="A29" s="24"/>
      <c r="B29" s="8" t="s">
        <v>63</v>
      </c>
      <c r="C29" s="19">
        <v>1.4E-2</v>
      </c>
      <c r="D29" s="18">
        <v>45658</v>
      </c>
      <c r="E29" s="24"/>
    </row>
    <row r="30" spans="1:5" ht="16.5" customHeight="1" x14ac:dyDescent="0.2">
      <c r="A30" s="24"/>
      <c r="B30" s="8" t="s">
        <v>64</v>
      </c>
      <c r="C30" s="19">
        <v>2.3E-2</v>
      </c>
      <c r="D30" s="18">
        <v>45658</v>
      </c>
      <c r="E30" s="24"/>
    </row>
    <row r="31" spans="1:5" ht="16.5" customHeight="1" x14ac:dyDescent="0.2">
      <c r="A31" s="24"/>
      <c r="B31" s="8" t="s">
        <v>65</v>
      </c>
      <c r="C31" s="19">
        <v>3.9E-2</v>
      </c>
      <c r="D31" s="18">
        <v>45658</v>
      </c>
      <c r="E31" s="24"/>
    </row>
    <row r="32" spans="1:5" ht="16.5" customHeight="1" x14ac:dyDescent="0.2">
      <c r="A32" s="24"/>
      <c r="B32" s="8" t="s">
        <v>66</v>
      </c>
      <c r="C32" s="19">
        <v>3.2000000000000001E-2</v>
      </c>
      <c r="D32" s="18">
        <v>45658</v>
      </c>
      <c r="E32" s="24"/>
    </row>
    <row r="33" spans="1:5" ht="16.5" customHeight="1" x14ac:dyDescent="0.2">
      <c r="A33" s="24"/>
      <c r="B33" s="8" t="s">
        <v>67</v>
      </c>
      <c r="C33" s="19">
        <v>2.1999999999999999E-2</v>
      </c>
      <c r="D33" s="18">
        <v>45658</v>
      </c>
      <c r="E33" s="24"/>
    </row>
    <row r="34" spans="1:5" ht="16.5" customHeight="1" x14ac:dyDescent="0.2">
      <c r="A34" s="24"/>
      <c r="B34" s="8" t="s">
        <v>68</v>
      </c>
      <c r="C34" s="19">
        <v>3.0000000000000001E-3</v>
      </c>
      <c r="D34" s="18">
        <v>45658</v>
      </c>
      <c r="E34" s="24"/>
    </row>
    <row r="35" spans="1:5" ht="16.5" customHeight="1" x14ac:dyDescent="0.2">
      <c r="A35" s="24"/>
      <c r="B35" s="8" t="s">
        <v>69</v>
      </c>
      <c r="C35" s="19">
        <v>1.2999999999999999E-2</v>
      </c>
      <c r="D35" s="18">
        <v>45352</v>
      </c>
      <c r="E35" s="24"/>
    </row>
    <row r="36" spans="1:5" ht="16.5" customHeight="1" x14ac:dyDescent="0.2">
      <c r="A36" s="24"/>
      <c r="B36" s="8" t="s">
        <v>70</v>
      </c>
      <c r="C36" s="19">
        <v>5.0000000000000001E-3</v>
      </c>
      <c r="D36" s="18">
        <v>45658</v>
      </c>
      <c r="E36" s="24"/>
    </row>
    <row r="37" spans="1:5" ht="16.5" customHeight="1" x14ac:dyDescent="0.2">
      <c r="A37" s="24"/>
      <c r="B37" s="8" t="s">
        <v>71</v>
      </c>
      <c r="C37" s="19">
        <v>6.0000000000000001E-3</v>
      </c>
      <c r="D37" s="18">
        <v>45658</v>
      </c>
      <c r="E37" s="24"/>
    </row>
    <row r="38" spans="1:5" ht="16.5" customHeight="1" x14ac:dyDescent="0.2">
      <c r="A38" s="24"/>
      <c r="B38" s="8" t="s">
        <v>72</v>
      </c>
      <c r="C38" s="19">
        <v>5.0000000000000001E-3</v>
      </c>
      <c r="D38" s="18">
        <v>45352</v>
      </c>
      <c r="E38" s="24"/>
    </row>
    <row r="39" spans="1:5" ht="16.5" customHeight="1" x14ac:dyDescent="0.2">
      <c r="A39" s="24"/>
      <c r="B39" s="8" t="s">
        <v>40</v>
      </c>
      <c r="C39" s="19">
        <v>1.7999999999999999E-2</v>
      </c>
      <c r="D39" s="18">
        <v>45658</v>
      </c>
      <c r="E39" s="24"/>
    </row>
    <row r="40" spans="1:5" ht="16.5" customHeight="1" x14ac:dyDescent="0.2">
      <c r="A40" s="24"/>
      <c r="B40" s="8" t="s">
        <v>73</v>
      </c>
      <c r="C40" s="19">
        <v>2.3E-2</v>
      </c>
      <c r="D40" s="18">
        <v>45658</v>
      </c>
      <c r="E40" s="24"/>
    </row>
    <row r="41" spans="1:5" ht="16.5" customHeight="1" x14ac:dyDescent="0.2">
      <c r="A41" s="24"/>
      <c r="B41" s="8" t="s">
        <v>74</v>
      </c>
      <c r="C41" s="19">
        <v>5.0000000000000001E-3</v>
      </c>
      <c r="D41" s="18">
        <v>45658</v>
      </c>
      <c r="E41" s="24"/>
    </row>
    <row r="42" spans="1:5" ht="16.5" customHeight="1" x14ac:dyDescent="0.2">
      <c r="A42" s="24"/>
      <c r="B42" s="8" t="s">
        <v>75</v>
      </c>
      <c r="C42" s="19">
        <v>4.0000000000000001E-3</v>
      </c>
      <c r="D42" s="18">
        <v>45658</v>
      </c>
      <c r="E42" s="24"/>
    </row>
    <row r="43" spans="1:5" ht="16.5" customHeight="1" x14ac:dyDescent="0.2">
      <c r="A43" s="24"/>
      <c r="B43" s="8" t="s">
        <v>76</v>
      </c>
      <c r="C43" s="19">
        <v>6.0000000000000001E-3</v>
      </c>
      <c r="D43" s="18">
        <v>45658</v>
      </c>
      <c r="E43" s="24"/>
    </row>
    <row r="44" spans="1:5" ht="16.5" customHeight="1" x14ac:dyDescent="0.2">
      <c r="A44" s="24"/>
      <c r="B44" s="8" t="s">
        <v>77</v>
      </c>
      <c r="C44" s="19">
        <v>1.2999999999999999E-2</v>
      </c>
      <c r="D44" s="18">
        <v>45352</v>
      </c>
      <c r="E44" s="24"/>
    </row>
    <row r="45" spans="1:5" ht="16.5" customHeight="1" x14ac:dyDescent="0.2">
      <c r="A45" s="24"/>
      <c r="B45" s="8" t="s">
        <v>78</v>
      </c>
      <c r="C45" s="19">
        <v>2.1999999999999999E-2</v>
      </c>
      <c r="D45" s="18">
        <v>45658</v>
      </c>
      <c r="E45" s="24"/>
    </row>
    <row r="46" spans="1:5" ht="16.5" customHeight="1" x14ac:dyDescent="0.2">
      <c r="A46" s="24"/>
      <c r="B46" s="8" t="s">
        <v>79</v>
      </c>
      <c r="C46" s="19">
        <v>3.2000000000000001E-2</v>
      </c>
      <c r="D46" s="18">
        <v>45658</v>
      </c>
      <c r="E46" s="24"/>
    </row>
    <row r="47" spans="1:5" ht="16.5" customHeight="1" x14ac:dyDescent="0.2">
      <c r="A47" s="21"/>
      <c r="B47" s="8" t="s">
        <v>80</v>
      </c>
      <c r="C47" s="19">
        <v>2.1999999999999999E-2</v>
      </c>
      <c r="D47" s="18">
        <v>45658</v>
      </c>
      <c r="E47" s="14"/>
    </row>
    <row r="48" spans="1:5" ht="16.5" customHeight="1" x14ac:dyDescent="0.2">
      <c r="A48" s="21"/>
      <c r="B48" s="8" t="s">
        <v>86</v>
      </c>
      <c r="C48" s="19">
        <v>4.0000000000000001E-3</v>
      </c>
      <c r="D48" s="18">
        <v>45352</v>
      </c>
      <c r="E48" s="20"/>
    </row>
    <row r="49" spans="1:5" ht="16.5" customHeight="1" x14ac:dyDescent="0.2">
      <c r="A49" s="5"/>
      <c r="B49" s="8" t="s">
        <v>81</v>
      </c>
      <c r="C49" s="19">
        <v>1.7999999999999999E-2</v>
      </c>
      <c r="D49" s="18">
        <v>45658</v>
      </c>
      <c r="E49" s="5"/>
    </row>
    <row r="50" spans="1:5" ht="16.5" customHeight="1" x14ac:dyDescent="0.2">
      <c r="A50" s="5"/>
      <c r="B50" s="8" t="s">
        <v>85</v>
      </c>
      <c r="C50" s="19">
        <v>4.0000000000000001E-3</v>
      </c>
      <c r="D50" s="18">
        <v>45658</v>
      </c>
      <c r="E50" s="5"/>
    </row>
    <row r="51" spans="1:5" ht="10.5" customHeight="1" x14ac:dyDescent="0.2">
      <c r="A51" s="5"/>
      <c r="B51" s="3"/>
      <c r="C51" s="3"/>
      <c r="D51" s="7"/>
      <c r="E51" s="5"/>
    </row>
  </sheetData>
  <sortState xmlns:xlrd2="http://schemas.microsoft.com/office/spreadsheetml/2017/richdata2" ref="B11:B49">
    <sortCondition ref="B11:B49"/>
  </sortState>
  <mergeCells count="15">
    <mergeCell ref="A35:A46"/>
    <mergeCell ref="A3:E3"/>
    <mergeCell ref="A9:E9"/>
    <mergeCell ref="A8:E8"/>
    <mergeCell ref="A7:E7"/>
    <mergeCell ref="A6:E6"/>
    <mergeCell ref="A5:E5"/>
    <mergeCell ref="A4:E4"/>
    <mergeCell ref="E35:E46"/>
    <mergeCell ref="E26:E28"/>
    <mergeCell ref="E29:E34"/>
    <mergeCell ref="E11:E15"/>
    <mergeCell ref="A11:A15"/>
    <mergeCell ref="A26:A28"/>
    <mergeCell ref="A29:A34"/>
  </mergeCells>
  <pageMargins left="0.70866141732283472" right="0.70866141732283472" top="0.78740157480314965" bottom="0.78740157480314965" header="0.31496062992125984" footer="0.31496062992125984"/>
  <pageSetup paperSize="9" scale="78" orientation="portrait"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5C8AB-6915-4CAA-B57C-744A13183FE0}">
  <sheetPr codeName="List2"/>
  <dimension ref="A4:C33"/>
  <sheetViews>
    <sheetView workbookViewId="0">
      <selection activeCell="E8" sqref="E8"/>
    </sheetView>
  </sheetViews>
  <sheetFormatPr defaultRowHeight="15" x14ac:dyDescent="0.25"/>
  <cols>
    <col min="1" max="1" width="22.5703125" customWidth="1"/>
  </cols>
  <sheetData>
    <row r="4" spans="1:3" x14ac:dyDescent="0.25">
      <c r="A4" t="s">
        <v>1</v>
      </c>
      <c r="B4">
        <v>551</v>
      </c>
      <c r="C4" s="13" t="s">
        <v>2</v>
      </c>
    </row>
    <row r="5" spans="1:3" x14ac:dyDescent="0.25">
      <c r="A5" t="s">
        <v>3</v>
      </c>
      <c r="B5">
        <v>830</v>
      </c>
      <c r="C5" s="12" t="s">
        <v>4</v>
      </c>
    </row>
    <row r="6" spans="1:3" x14ac:dyDescent="0.25">
      <c r="A6" t="s">
        <v>5</v>
      </c>
      <c r="B6">
        <v>851</v>
      </c>
      <c r="C6" s="13" t="s">
        <v>2</v>
      </c>
    </row>
    <row r="7" spans="1:3" x14ac:dyDescent="0.25">
      <c r="A7" t="s">
        <v>0</v>
      </c>
      <c r="B7">
        <v>137</v>
      </c>
      <c r="C7" t="s">
        <v>24</v>
      </c>
    </row>
    <row r="8" spans="1:3" x14ac:dyDescent="0.25">
      <c r="A8" t="s">
        <v>6</v>
      </c>
      <c r="B8">
        <v>662</v>
      </c>
      <c r="C8" s="13" t="s">
        <v>2</v>
      </c>
    </row>
    <row r="9" spans="1:3" x14ac:dyDescent="0.25">
      <c r="A9" t="s">
        <v>7</v>
      </c>
      <c r="B9">
        <v>714</v>
      </c>
      <c r="C9" s="13" t="s">
        <v>8</v>
      </c>
    </row>
    <row r="10" spans="1:3" x14ac:dyDescent="0.25">
      <c r="A10" t="s">
        <v>9</v>
      </c>
      <c r="B10">
        <v>861</v>
      </c>
      <c r="C10" s="13" t="s">
        <v>10</v>
      </c>
    </row>
    <row r="11" spans="1:3" x14ac:dyDescent="0.25">
      <c r="A11" t="s">
        <v>11</v>
      </c>
      <c r="B11">
        <v>588</v>
      </c>
      <c r="C11" s="12" t="s">
        <v>2</v>
      </c>
    </row>
    <row r="12" spans="1:3" x14ac:dyDescent="0.25">
      <c r="A12" t="s">
        <v>12</v>
      </c>
      <c r="B12">
        <v>751</v>
      </c>
      <c r="C12" s="12" t="s">
        <v>2</v>
      </c>
    </row>
    <row r="13" spans="1:3" x14ac:dyDescent="0.25">
      <c r="A13" t="s">
        <v>13</v>
      </c>
      <c r="B13">
        <v>704</v>
      </c>
      <c r="C13" s="12" t="s">
        <v>10</v>
      </c>
    </row>
    <row r="14" spans="1:3" x14ac:dyDescent="0.25">
      <c r="A14" t="s">
        <v>14</v>
      </c>
      <c r="B14">
        <v>641</v>
      </c>
      <c r="C14" s="13" t="s">
        <v>10</v>
      </c>
    </row>
    <row r="15" spans="1:3" x14ac:dyDescent="0.25">
      <c r="A15" t="s">
        <v>15</v>
      </c>
      <c r="B15">
        <v>662</v>
      </c>
      <c r="C15" s="12" t="s">
        <v>2</v>
      </c>
    </row>
    <row r="16" spans="1:3" x14ac:dyDescent="0.25">
      <c r="A16" t="s">
        <v>16</v>
      </c>
      <c r="B16">
        <v>620</v>
      </c>
      <c r="C16" s="13" t="s">
        <v>2</v>
      </c>
    </row>
    <row r="17" spans="1:3" x14ac:dyDescent="0.25">
      <c r="A17" t="s">
        <v>17</v>
      </c>
      <c r="B17">
        <v>551</v>
      </c>
      <c r="C17" s="12" t="s">
        <v>2</v>
      </c>
    </row>
    <row r="18" spans="1:3" x14ac:dyDescent="0.25">
      <c r="A18" t="s">
        <v>18</v>
      </c>
      <c r="B18">
        <v>483</v>
      </c>
      <c r="C18" s="13" t="s">
        <v>19</v>
      </c>
    </row>
    <row r="19" spans="1:3" x14ac:dyDescent="0.25">
      <c r="A19" t="s">
        <v>20</v>
      </c>
      <c r="B19">
        <v>441</v>
      </c>
      <c r="C19" s="12" t="s">
        <v>19</v>
      </c>
    </row>
    <row r="20" spans="1:3" x14ac:dyDescent="0.25">
      <c r="A20" t="s">
        <v>21</v>
      </c>
      <c r="B20">
        <v>551</v>
      </c>
      <c r="C20" s="12" t="s">
        <v>2</v>
      </c>
    </row>
    <row r="21" spans="1:3" x14ac:dyDescent="0.25">
      <c r="A21" t="s">
        <v>22</v>
      </c>
      <c r="B21">
        <v>903</v>
      </c>
      <c r="C21" s="13" t="s">
        <v>10</v>
      </c>
    </row>
    <row r="22" spans="1:3" x14ac:dyDescent="0.25">
      <c r="A22" t="s">
        <v>23</v>
      </c>
      <c r="B22">
        <v>441</v>
      </c>
      <c r="C22" s="12" t="s">
        <v>24</v>
      </c>
    </row>
    <row r="23" spans="1:3" x14ac:dyDescent="0.25">
      <c r="A23" t="s">
        <v>25</v>
      </c>
      <c r="B23">
        <v>662</v>
      </c>
      <c r="C23" s="13" t="s">
        <v>10</v>
      </c>
    </row>
    <row r="24" spans="1:3" x14ac:dyDescent="0.25">
      <c r="A24" t="s">
        <v>26</v>
      </c>
      <c r="B24">
        <v>483</v>
      </c>
      <c r="C24" s="12" t="s">
        <v>24</v>
      </c>
    </row>
    <row r="25" spans="1:3" x14ac:dyDescent="0.25">
      <c r="A25" t="s">
        <v>27</v>
      </c>
      <c r="B25">
        <v>840</v>
      </c>
      <c r="C25" s="12" t="s">
        <v>2</v>
      </c>
    </row>
    <row r="26" spans="1:3" x14ac:dyDescent="0.25">
      <c r="A26" t="s">
        <v>28</v>
      </c>
      <c r="B26">
        <v>1029</v>
      </c>
      <c r="C26" s="13" t="s">
        <v>29</v>
      </c>
    </row>
    <row r="27" spans="1:3" x14ac:dyDescent="0.25">
      <c r="A27" t="s">
        <v>30</v>
      </c>
      <c r="B27">
        <v>389</v>
      </c>
      <c r="C27" s="12" t="s">
        <v>31</v>
      </c>
    </row>
    <row r="28" spans="1:3" x14ac:dyDescent="0.25">
      <c r="A28" t="s">
        <v>32</v>
      </c>
      <c r="B28">
        <v>630</v>
      </c>
      <c r="C28" s="13" t="s">
        <v>24</v>
      </c>
    </row>
    <row r="29" spans="1:3" x14ac:dyDescent="0.25">
      <c r="A29" t="s">
        <v>33</v>
      </c>
      <c r="B29">
        <v>751</v>
      </c>
      <c r="C29" s="12" t="s">
        <v>34</v>
      </c>
    </row>
    <row r="30" spans="1:3" x14ac:dyDescent="0.25">
      <c r="A30" t="s">
        <v>35</v>
      </c>
      <c r="B30">
        <v>662</v>
      </c>
      <c r="C30" s="12" t="s">
        <v>10</v>
      </c>
    </row>
    <row r="31" spans="1:3" x14ac:dyDescent="0.25">
      <c r="A31" t="s">
        <v>36</v>
      </c>
      <c r="B31">
        <v>641</v>
      </c>
      <c r="C31" s="12" t="s">
        <v>10</v>
      </c>
    </row>
    <row r="32" spans="1:3" x14ac:dyDescent="0.25">
      <c r="A32" t="s">
        <v>37</v>
      </c>
      <c r="B32">
        <v>541</v>
      </c>
      <c r="C32" s="13" t="s">
        <v>2</v>
      </c>
    </row>
    <row r="33" spans="1:3" x14ac:dyDescent="0.25">
      <c r="A33" t="s">
        <v>38</v>
      </c>
      <c r="B33">
        <v>578</v>
      </c>
      <c r="C33" s="13" t="s">
        <v>39</v>
      </c>
    </row>
  </sheetData>
  <sortState xmlns:xlrd2="http://schemas.microsoft.com/office/spreadsheetml/2017/richdata2" ref="A5:C33">
    <sortCondition ref="A5:A33"/>
  </sortState>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71E875AA58C84E804F29B0B6F2DE8E" ma:contentTypeVersion="15" ma:contentTypeDescription="Create a new document." ma:contentTypeScope="" ma:versionID="e607de505e199cf95d101408cdf92993">
  <xsd:schema xmlns:xsd="http://www.w3.org/2001/XMLSchema" xmlns:xs="http://www.w3.org/2001/XMLSchema" xmlns:p="http://schemas.microsoft.com/office/2006/metadata/properties" xmlns:ns2="16b3e0b0-0199-4a3a-b780-868c79e4a5ac" xmlns:ns3="4fdb26b3-3258-4156-8633-bab4038e9d1b" targetNamespace="http://schemas.microsoft.com/office/2006/metadata/properties" ma:root="true" ma:fieldsID="0c36efdfcfac9c69524da3a25689c9c8" ns2:_="" ns3:_="">
    <xsd:import namespace="16b3e0b0-0199-4a3a-b780-868c79e4a5ac"/>
    <xsd:import namespace="4fdb26b3-3258-4156-8633-bab4038e9d1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b3e0b0-0199-4a3a-b780-868c79e4a5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a2fdd27-ee36-42ac-901d-ae0f66495c7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db26b3-3258-4156-8633-bab4038e9d1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bedc91c-95cc-40e1-918c-eb7c07b12cdf}" ma:internalName="TaxCatchAll" ma:showField="CatchAllData" ma:web="4fdb26b3-3258-4156-8633-bab4038e9d1b">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db26b3-3258-4156-8633-bab4038e9d1b" xsi:nil="true"/>
    <lcf76f155ced4ddcb4097134ff3c332f xmlns="16b3e0b0-0199-4a3a-b780-868c79e4a5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5D81BF-FA52-47E2-95A0-B4867E8F1D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b3e0b0-0199-4a3a-b780-868c79e4a5ac"/>
    <ds:schemaRef ds:uri="4fdb26b3-3258-4156-8633-bab4038e9d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AE46F2-109D-4AA5-8118-E1F29267DE9F}">
  <ds:schemaRefs>
    <ds:schemaRef ds:uri="http://schemas.microsoft.com/sharepoint/v3/contenttype/forms"/>
  </ds:schemaRefs>
</ds:datastoreItem>
</file>

<file path=customXml/itemProps3.xml><?xml version="1.0" encoding="utf-8"?>
<ds:datastoreItem xmlns:ds="http://schemas.openxmlformats.org/officeDocument/2006/customXml" ds:itemID="{0829FE32-A08B-44E2-A81F-345514FBB293}">
  <ds:schemaRefs>
    <ds:schemaRef ds:uri="http://purl.org/dc/terms/"/>
    <ds:schemaRef ds:uri="http://schemas.microsoft.com/office/2006/documentManagement/types"/>
    <ds:schemaRef ds:uri="http://purl.org/dc/elements/1.1/"/>
    <ds:schemaRef ds:uri="http://schemas.openxmlformats.org/package/2006/metadata/core-properties"/>
    <ds:schemaRef ds:uri="http://www.w3.org/XML/1998/namespace"/>
    <ds:schemaRef ds:uri="http://schemas.microsoft.com/office/infopath/2007/PartnerControls"/>
    <ds:schemaRef ds:uri="4fdb26b3-3258-4156-8633-bab4038e9d1b"/>
    <ds:schemaRef ds:uri="16b3e0b0-0199-4a3a-b780-868c79e4a5ac"/>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705c9e18-d393-4470-8b67-9616c62ec31f}" enabled="1" method="Standard" siteId="{c5d1e823-e2b8-46bf-92ff-84f54313e0a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Toll surcharge Groupage service</vt:lpstr>
      <vt:lpstr>List2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Ploch, Matej</dc:creator>
  <cp:keywords/>
  <dc:description/>
  <cp:lastModifiedBy>Ploch, Matej</cp:lastModifiedBy>
  <cp:revision/>
  <cp:lastPrinted>2024-02-23T07:49:04Z</cp:lastPrinted>
  <dcterms:created xsi:type="dcterms:W3CDTF">2022-11-16T08:08:05Z</dcterms:created>
  <dcterms:modified xsi:type="dcterms:W3CDTF">2025-01-02T11:11:46Z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0x0101006C71E875AA58C84E804F29B0B6F2DE8E</vt:lpwstr>
  </property>
  <property fmtid="{D5CDD505-2E9C-101B-9397-08002B2CF9AE}" pid="3" name="MediaServiceImageTags">
    <vt:lpwstr/>
  </property>
</Properties>
</file>